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0.62\налоговая отчетность\5-ЕНВД\2018\"/>
    </mc:Choice>
  </mc:AlternateContent>
  <bookViews>
    <workbookView xWindow="0" yWindow="0" windowWidth="23535" windowHeight="10170"/>
  </bookViews>
  <sheets>
    <sheet name="Раздел1" sheetId="6" r:id="rId1"/>
    <sheet name="Раздел2" sheetId="8" r:id="rId2"/>
    <sheet name="hidden3" sheetId="10" state="hidden" r:id="rId3"/>
    <sheet name="hidden1" sheetId="7" state="hidden" r:id="rId4"/>
    <sheet name="hidden2" sheetId="9" state="hidden" r:id="rId5"/>
  </sheets>
  <definedNames>
    <definedName name="_xlnm.Print_Titles" localSheetId="1">Раздел2!$6:$9</definedName>
  </definedNames>
  <calcPr calcId="152511"/>
</workbook>
</file>

<file path=xl/calcChain.xml><?xml version="1.0" encoding="utf-8"?>
<calcChain xmlns="http://schemas.openxmlformats.org/spreadsheetml/2006/main">
  <c r="E3" i="8" l="1"/>
  <c r="B4" i="6"/>
  <c r="C11" i="8"/>
  <c r="D11" i="8"/>
  <c r="E11" i="8"/>
  <c r="F11" i="8"/>
  <c r="G11" i="8"/>
  <c r="H11" i="8"/>
  <c r="I11" i="8"/>
  <c r="J11" i="8"/>
  <c r="K11" i="8"/>
  <c r="C12" i="8"/>
  <c r="D12" i="8"/>
  <c r="E12" i="8"/>
  <c r="F12" i="8"/>
  <c r="G12" i="8"/>
  <c r="H12" i="8"/>
  <c r="I12" i="8"/>
  <c r="J12" i="8"/>
  <c r="K12" i="8"/>
  <c r="C13" i="8"/>
  <c r="D13" i="8"/>
  <c r="E13" i="8"/>
  <c r="F13" i="8"/>
  <c r="G13" i="8"/>
  <c r="H13" i="8"/>
  <c r="I13" i="8"/>
  <c r="J13" i="8"/>
  <c r="K13" i="8"/>
  <c r="C14" i="8"/>
  <c r="D14" i="8"/>
  <c r="E14" i="8"/>
  <c r="F14" i="8"/>
  <c r="G14" i="8"/>
  <c r="H14" i="8"/>
  <c r="I14" i="8"/>
  <c r="J14" i="8"/>
  <c r="K14" i="8"/>
  <c r="C15" i="8"/>
  <c r="D15" i="8"/>
  <c r="E15" i="8"/>
  <c r="F15" i="8"/>
  <c r="G15" i="8"/>
  <c r="H15" i="8"/>
  <c r="I15" i="8"/>
  <c r="J15" i="8"/>
  <c r="K15" i="8"/>
  <c r="C16" i="8"/>
  <c r="D16" i="8"/>
  <c r="E16" i="8"/>
  <c r="F16" i="8"/>
  <c r="G16" i="8"/>
  <c r="H16" i="8"/>
  <c r="I16" i="8"/>
  <c r="J16" i="8"/>
  <c r="K16" i="8"/>
  <c r="C17" i="8"/>
  <c r="D17" i="8"/>
  <c r="E17" i="8"/>
  <c r="F17" i="8"/>
  <c r="G17" i="8"/>
  <c r="H17" i="8"/>
  <c r="I17" i="8"/>
  <c r="J17" i="8"/>
  <c r="K17" i="8"/>
  <c r="C18" i="8"/>
  <c r="D18" i="8"/>
  <c r="E18" i="8"/>
  <c r="F18" i="8"/>
  <c r="G18" i="8"/>
  <c r="H18" i="8"/>
  <c r="I18" i="8"/>
  <c r="J18" i="8"/>
  <c r="K18" i="8"/>
  <c r="C19" i="8"/>
  <c r="D19" i="8"/>
  <c r="E19" i="8"/>
  <c r="F19" i="8"/>
  <c r="G19" i="8"/>
  <c r="H19" i="8"/>
  <c r="I19" i="8"/>
  <c r="J19" i="8"/>
  <c r="K19" i="8"/>
  <c r="C20" i="8"/>
  <c r="D20" i="8"/>
  <c r="E20" i="8"/>
  <c r="F20" i="8"/>
  <c r="G20" i="8"/>
  <c r="H20" i="8"/>
  <c r="I20" i="8"/>
  <c r="J20" i="8"/>
  <c r="K20" i="8"/>
  <c r="C21" i="8"/>
  <c r="D21" i="8"/>
  <c r="E21" i="8"/>
  <c r="F21" i="8"/>
  <c r="G21" i="8"/>
  <c r="H21" i="8"/>
  <c r="I21" i="8"/>
  <c r="J21" i="8"/>
  <c r="K21" i="8"/>
  <c r="C22" i="8"/>
  <c r="D22" i="8"/>
  <c r="E22" i="8"/>
  <c r="F22" i="8"/>
  <c r="G22" i="8"/>
  <c r="H22" i="8"/>
  <c r="I22" i="8"/>
  <c r="J22" i="8"/>
  <c r="K22" i="8"/>
  <c r="C23" i="8"/>
  <c r="D23" i="8"/>
  <c r="E23" i="8"/>
  <c r="F23" i="8"/>
  <c r="G23" i="8"/>
  <c r="H23" i="8"/>
  <c r="I23" i="8"/>
  <c r="J23" i="8"/>
  <c r="K23" i="8"/>
  <c r="C24" i="8"/>
  <c r="D24" i="8"/>
  <c r="E24" i="8"/>
  <c r="F24" i="8"/>
  <c r="G24" i="8"/>
  <c r="H24" i="8"/>
  <c r="I24" i="8"/>
  <c r="J24" i="8"/>
  <c r="K24" i="8"/>
  <c r="C25" i="8"/>
  <c r="D25" i="8"/>
  <c r="E25" i="8"/>
  <c r="F25" i="8"/>
  <c r="G25" i="8"/>
  <c r="H25" i="8"/>
  <c r="I25" i="8"/>
  <c r="J25" i="8"/>
  <c r="K25" i="8"/>
  <c r="C26" i="8"/>
  <c r="D26" i="8"/>
  <c r="E26" i="8"/>
  <c r="F26" i="8"/>
  <c r="G26" i="8"/>
  <c r="H26" i="8"/>
  <c r="I26" i="8"/>
  <c r="J26" i="8"/>
  <c r="K26" i="8"/>
  <c r="C27" i="8"/>
  <c r="D27" i="8"/>
  <c r="E27" i="8"/>
  <c r="F27" i="8"/>
  <c r="G27" i="8"/>
  <c r="H27" i="8"/>
  <c r="I27" i="8"/>
  <c r="J27" i="8"/>
  <c r="K27" i="8"/>
  <c r="C28" i="8"/>
  <c r="D28" i="8"/>
  <c r="E28" i="8"/>
  <c r="F28" i="8"/>
  <c r="G28" i="8"/>
  <c r="H28" i="8"/>
  <c r="I28" i="8"/>
  <c r="J28" i="8"/>
  <c r="K28" i="8"/>
  <c r="C29" i="8"/>
  <c r="D29" i="8"/>
  <c r="E29" i="8"/>
  <c r="F29" i="8"/>
  <c r="G29" i="8"/>
  <c r="H29" i="8"/>
  <c r="I29" i="8"/>
  <c r="J29" i="8"/>
  <c r="K29" i="8"/>
  <c r="C30" i="8"/>
  <c r="D30" i="8"/>
  <c r="E30" i="8"/>
  <c r="F30" i="8"/>
  <c r="G30" i="8"/>
  <c r="H30" i="8"/>
  <c r="I30" i="8"/>
  <c r="J30" i="8"/>
  <c r="K30" i="8"/>
  <c r="C31" i="8"/>
  <c r="D31" i="8"/>
  <c r="E31" i="8"/>
  <c r="F31" i="8"/>
  <c r="G31" i="8"/>
  <c r="H31" i="8"/>
  <c r="I31" i="8"/>
  <c r="J31" i="8"/>
  <c r="K31" i="8"/>
  <c r="D10" i="8"/>
  <c r="E10" i="8"/>
  <c r="F10" i="8"/>
  <c r="G10" i="8"/>
  <c r="H10" i="8"/>
  <c r="I10" i="8"/>
  <c r="J10" i="8"/>
  <c r="K10" i="8"/>
  <c r="C10" i="8"/>
  <c r="C12" i="6"/>
  <c r="D12" i="6"/>
  <c r="E12" i="6"/>
  <c r="C13" i="6"/>
  <c r="D13" i="6"/>
  <c r="E13" i="6"/>
  <c r="C14" i="6"/>
  <c r="D14" i="6"/>
  <c r="E14" i="6"/>
  <c r="D11" i="6"/>
  <c r="E11" i="6"/>
  <c r="C11" i="6"/>
</calcChain>
</file>

<file path=xl/sharedStrings.xml><?xml version="1.0" encoding="utf-8"?>
<sst xmlns="http://schemas.openxmlformats.org/spreadsheetml/2006/main" count="115" uniqueCount="96">
  <si>
    <t>Код строки</t>
  </si>
  <si>
    <t>А</t>
  </si>
  <si>
    <t>Б</t>
  </si>
  <si>
    <t>Налоговая база (сумма исчисленного вмененного дохода)  (тыс. руб.)</t>
  </si>
  <si>
    <t>Отчет</t>
  </si>
  <si>
    <t>о налоговой базе и структуре начислений по единому налогу на вмененный доход для отдельных видов деятельности</t>
  </si>
  <si>
    <t>Наименование показателей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</si>
  <si>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</si>
  <si>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</si>
  <si>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</si>
  <si>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</si>
  <si>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</si>
  <si>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Всего по  России</t>
  </si>
  <si>
    <t>Начальник Аналитического управления</t>
  </si>
  <si>
    <t>Форма №5-ЕНВД</t>
  </si>
  <si>
    <t>В.Н. Засько</t>
  </si>
  <si>
    <t>Сумма исчисленного единого налога на вмененный доход (тыс. руб.)</t>
  </si>
  <si>
    <t xml:space="preserve">Сумма единого налога, подлежащая уплате в бюджет (тыс. руб.)                                                </t>
  </si>
  <si>
    <t xml:space="preserve">Количество налогоплательщиков,  представивших налоговые декларации по  единому налогу на вмененный доход для отдельных видов деятельности (ед./чел.) </t>
  </si>
  <si>
    <t>Раздел 1</t>
  </si>
  <si>
    <t>Налоговая база ( сумма исчисленного вмененного дохода) ( тыс. руб.)</t>
  </si>
  <si>
    <t>Сумма исчисленного единого налога на вмененный доход ( тыс. руб.)</t>
  </si>
  <si>
    <t>Оказание бытовых услуг</t>
  </si>
  <si>
    <t>Оказание ветеринарных услуг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</si>
  <si>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</si>
  <si>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Оказание автотранспортных услуг по перевозке грузов</t>
  </si>
  <si>
    <t>Оказание автотранспортных услуг по перевозке пассажиров</t>
  </si>
  <si>
    <t>Розничная торговля, осуществляемая через объекты стационарной торговой сети, имеющие торговые залы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</si>
  <si>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</si>
  <si>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</si>
  <si>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Развозная и разносная розничная торговля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</si>
  <si>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</si>
  <si>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</si>
  <si>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</si>
  <si>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Распространение наружной рекламы с использованием рекламных конструкций с автоматической сменой изображения</t>
  </si>
  <si>
    <t>Распространение наружной рекламы с использованием электронных табло</t>
  </si>
  <si>
    <t>Размещение рекламы с использованием внешних и внутренних поверхностей транспортных средств</t>
  </si>
  <si>
    <t>Оказание услуг по временному размещению и проживанию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</si>
  <si>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</si>
  <si>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</si>
  <si>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</si>
  <si>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</si>
  <si>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Реализация товаров с использованием торговых автоматов</t>
  </si>
  <si>
    <t>2010</t>
  </si>
  <si>
    <t>2020</t>
  </si>
  <si>
    <t>Раздел 2</t>
  </si>
  <si>
    <t>Наименование 
видов деятельности</t>
  </si>
  <si>
    <t>Количество налогоплательщиков,  представивших налоговые декларации по  единому налогу на вмененный доход для отдельных видов деятельности в разрезе видов деятельности ( ед./чел.)</t>
  </si>
  <si>
    <t xml:space="preserve">Оказание услуг по ремонту, техническому обслуживанию и мойке автомототранспортных средств                       </t>
  </si>
  <si>
    <t xml:space="preserve">по итогам </t>
  </si>
  <si>
    <t xml:space="preserve"> года</t>
  </si>
  <si>
    <t>Отчет
о налоговой базе и структуре начислений по единому налогу на вмененный доход для отдельных видов деятельности 
по итогам  2018 года в разрезе видов деятельности</t>
  </si>
  <si>
    <t xml:space="preserve">по итогам  </t>
  </si>
  <si>
    <t>года в разрезе видов деятельности</t>
  </si>
  <si>
    <t>на 01.01.2019 г.</t>
  </si>
  <si>
    <t>на 01.12.2018 г.</t>
  </si>
  <si>
    <t>на 01.10.2018 г.</t>
  </si>
  <si>
    <t>на 01.01.2018 г.</t>
  </si>
  <si>
    <t>на 01 января 2019 года</t>
  </si>
  <si>
    <t>на 01 декабря 2018 года</t>
  </si>
  <si>
    <t>на 01 октября 2018 года</t>
  </si>
  <si>
    <t>на 01 января 2018 года</t>
  </si>
  <si>
    <t>по состоянию на 01.01.2019 г.</t>
  </si>
  <si>
    <t>по состоянию на 01.12.2018 г.</t>
  </si>
  <si>
    <t>по состоянию на 01.10.2018 г.</t>
  </si>
  <si>
    <t>по состоянию на 01.01.2018 г.</t>
  </si>
  <si>
    <t>по состоянию на 01 января 2019 года</t>
  </si>
  <si>
    <t>по состоянию на 01 декабря 2018 года</t>
  </si>
  <si>
    <t>по состоянию на 01 октября 2018 года</t>
  </si>
  <si>
    <t>по состоянию на 01 января 2018 года</t>
  </si>
  <si>
    <t>в  январe 2019 года</t>
  </si>
  <si>
    <t>на январь</t>
  </si>
  <si>
    <t>за январь</t>
  </si>
  <si>
    <t>в январе</t>
  </si>
  <si>
    <t>на январь 2019 г.</t>
  </si>
  <si>
    <t>за январь  2019 г.</t>
  </si>
  <si>
    <t>на январь 2018 г.</t>
  </si>
  <si>
    <t>за январь  2018 г.</t>
  </si>
  <si>
    <t>в январе  2018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</si>
  <si>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</si>
  <si>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</si>
  <si>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</si>
  <si>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</si>
  <si>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</si>
  <si>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</si>
  <si>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</si>
  <si>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01.01.2019 г.        12 мес.</t>
  </si>
  <si>
    <t>в  декабрe 2018 года</t>
  </si>
  <si>
    <t>на 01.07.2018 г.</t>
  </si>
  <si>
    <t>январь</t>
  </si>
  <si>
    <t>на 01.01.2017 г.</t>
  </si>
  <si>
    <t>4 квартал 2018г.</t>
  </si>
  <si>
    <t>4 квартал 2017г.</t>
  </si>
  <si>
    <t>4 квартал 2016г.</t>
  </si>
  <si>
    <t>за 2018 год по сравнению с 2017-2014 годами</t>
  </si>
  <si>
    <t>к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</si>
</sst>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A5" sqref="A5:E5"/>
    </sheetView>
  </sheetViews>
  <sheetFormatPr defaultRowHeight="12.75" x14ac:dyDescent="0.2"/>
  <cols>
    <col min="1" max="1" width="45.28515625" style="4" customWidth="1"/>
    <col min="2" max="2" width="8.28515625" style="4" customWidth="1"/>
    <col min="3" max="4" width="12.85546875" style="4" customWidth="1"/>
    <col min="5" max="5" width="19.5703125" style="4" customWidth="1"/>
    <col min="6" max="16384" width="9.140625" style="4"/>
  </cols>
  <sheetData>
    <row r="1" spans="1:5" x14ac:dyDescent="0.2">
      <c r="E1" s="14" t="s">
        <v>14</v>
      </c>
    </row>
    <row r="2" spans="1:5" ht="13.15" customHeight="1" x14ac:dyDescent="0.25">
      <c r="A2" s="42" t="s">
        <v>4</v>
      </c>
      <c r="B2" s="43"/>
      <c r="C2" s="43"/>
      <c r="D2" s="44"/>
      <c r="E2" s="44"/>
    </row>
    <row r="3" spans="1:5" ht="31.9" customHeight="1" x14ac:dyDescent="0.2">
      <c r="A3" s="42" t="s">
        <v>5</v>
      </c>
      <c r="B3" s="45"/>
      <c r="C3" s="45"/>
      <c r="D3" s="45"/>
      <c r="E3" s="45"/>
    </row>
    <row r="4" spans="1:5" ht="15" x14ac:dyDescent="0.25">
      <c r="A4" s="40" t="s">
        <v>49</v>
      </c>
      <c r="B4" s="37">
        <f>hidden3!A46</f>
        <v>2018</v>
      </c>
      <c r="C4" s="38" t="s">
        <v>50</v>
      </c>
      <c r="D4" s="39"/>
      <c r="E4" s="39"/>
    </row>
    <row r="5" spans="1:5" ht="17.45" customHeight="1" x14ac:dyDescent="0.2">
      <c r="A5" s="43" t="s">
        <v>19</v>
      </c>
      <c r="B5" s="43"/>
      <c r="C5" s="43"/>
      <c r="D5" s="43"/>
      <c r="E5" s="43"/>
    </row>
    <row r="6" spans="1:5" ht="15" x14ac:dyDescent="0.2">
      <c r="A6" s="5" t="s">
        <v>12</v>
      </c>
    </row>
    <row r="7" spans="1:5" ht="29.25" customHeight="1" x14ac:dyDescent="0.2">
      <c r="A7" s="49" t="s">
        <v>6</v>
      </c>
      <c r="B7" s="49" t="s">
        <v>0</v>
      </c>
      <c r="C7" s="46" t="s">
        <v>7</v>
      </c>
      <c r="D7" s="47"/>
      <c r="E7" s="48"/>
    </row>
    <row r="8" spans="1:5" ht="15" customHeight="1" x14ac:dyDescent="0.2">
      <c r="A8" s="50"/>
      <c r="B8" s="50"/>
      <c r="C8" s="49" t="s">
        <v>8</v>
      </c>
      <c r="D8" s="46" t="s">
        <v>9</v>
      </c>
      <c r="E8" s="48"/>
    </row>
    <row r="9" spans="1:5" ht="39" customHeight="1" x14ac:dyDescent="0.2">
      <c r="A9" s="51"/>
      <c r="B9" s="51"/>
      <c r="C9" s="51"/>
      <c r="D9" s="6" t="s">
        <v>10</v>
      </c>
      <c r="E9" s="6" t="s">
        <v>11</v>
      </c>
    </row>
    <row r="10" spans="1:5" s="30" customFormat="1" ht="12" x14ac:dyDescent="0.2">
      <c r="A10" s="27" t="s">
        <v>1</v>
      </c>
      <c r="B10" s="28" t="s">
        <v>2</v>
      </c>
      <c r="C10" s="29">
        <v>1</v>
      </c>
      <c r="D10" s="29">
        <v>2</v>
      </c>
      <c r="E10" s="29">
        <v>3</v>
      </c>
    </row>
    <row r="11" spans="1:5" ht="33" customHeight="1" x14ac:dyDescent="0.2">
      <c r="A11" s="2" t="s">
        <v>3</v>
      </c>
      <c r="B11" s="7">
        <v>1010</v>
      </c>
      <c r="C11" s="25">
        <f>hidden1!A1</f>
        <v>904153609</v>
      </c>
      <c r="D11" s="25">
        <f>hidden1!B1</f>
        <v>291714782</v>
      </c>
      <c r="E11" s="25">
        <f>hidden1!C1</f>
        <v>612438827</v>
      </c>
    </row>
    <row r="12" spans="1:5" ht="27.75" customHeight="1" x14ac:dyDescent="0.2">
      <c r="A12" s="1" t="s">
        <v>16</v>
      </c>
      <c r="B12" s="8">
        <v>1020</v>
      </c>
      <c r="C12" s="25">
        <f>hidden1!A2</f>
        <v>135487369</v>
      </c>
      <c r="D12" s="25">
        <f>hidden1!B2</f>
        <v>43769352</v>
      </c>
      <c r="E12" s="25">
        <f>hidden1!C2</f>
        <v>91718017</v>
      </c>
    </row>
    <row r="13" spans="1:5" ht="27.75" customHeight="1" x14ac:dyDescent="0.2">
      <c r="A13" s="1" t="s">
        <v>17</v>
      </c>
      <c r="B13" s="9">
        <v>1030</v>
      </c>
      <c r="C13" s="25">
        <f>hidden1!A3</f>
        <v>64652827</v>
      </c>
      <c r="D13" s="25">
        <f>hidden1!B3</f>
        <v>24213405</v>
      </c>
      <c r="E13" s="25">
        <f>hidden1!C3</f>
        <v>40439422</v>
      </c>
    </row>
    <row r="14" spans="1:5" ht="56.25" customHeight="1" x14ac:dyDescent="0.2">
      <c r="A14" s="3" t="s">
        <v>18</v>
      </c>
      <c r="B14" s="10">
        <v>1040</v>
      </c>
      <c r="C14" s="25">
        <f>hidden1!A4</f>
        <v>2072711</v>
      </c>
      <c r="D14" s="25">
        <f>hidden1!B4</f>
        <v>261883</v>
      </c>
      <c r="E14" s="25">
        <f>hidden1!C4</f>
        <v>1810828</v>
      </c>
    </row>
    <row r="15" spans="1:5" ht="18" customHeight="1" x14ac:dyDescent="0.2">
      <c r="A15" s="11"/>
      <c r="B15" s="12"/>
      <c r="C15" s="13"/>
      <c r="D15" s="13"/>
      <c r="E15" s="13"/>
    </row>
  </sheetData>
  <mergeCells count="8">
    <mergeCell ref="A2:E2"/>
    <mergeCell ref="A3:E3"/>
    <mergeCell ref="C7:E7"/>
    <mergeCell ref="A7:A9"/>
    <mergeCell ref="B7:B9"/>
    <mergeCell ref="C8:C9"/>
    <mergeCell ref="D8:E8"/>
    <mergeCell ref="A5:E5"/>
  </mergeCells>
  <phoneticPr fontId="0" type="noConversion"/>
  <printOptions horizontalCentered="1"/>
  <pageMargins left="0" right="0" top="0.6692913385826772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C10" sqref="C10"/>
    </sheetView>
  </sheetViews>
  <sheetFormatPr defaultRowHeight="12.75" x14ac:dyDescent="0.2"/>
  <cols>
    <col min="1" max="1" width="41.7109375" style="17" customWidth="1"/>
    <col min="2" max="2" width="6.28515625" style="18" customWidth="1"/>
    <col min="3" max="3" width="13.28515625" style="15" customWidth="1"/>
    <col min="4" max="4" width="11.140625" style="15" customWidth="1"/>
    <col min="5" max="5" width="12" style="15" customWidth="1"/>
    <col min="6" max="6" width="13.28515625" style="15" customWidth="1"/>
    <col min="7" max="7" width="11.140625" style="15" customWidth="1"/>
    <col min="8" max="8" width="14.42578125" style="15" customWidth="1"/>
    <col min="9" max="9" width="13.28515625" style="15" customWidth="1"/>
    <col min="10" max="10" width="12.140625" style="15" customWidth="1"/>
    <col min="11" max="11" width="15.140625" style="15" customWidth="1"/>
    <col min="12" max="16384" width="9.140625" style="15"/>
  </cols>
  <sheetData>
    <row r="1" spans="1:11" ht="15" customHeight="1" x14ac:dyDescent="0.2">
      <c r="J1" s="59" t="s">
        <v>14</v>
      </c>
      <c r="K1" s="59"/>
    </row>
    <row r="2" spans="1:11" ht="39.6" customHeight="1" x14ac:dyDescent="0.2">
      <c r="A2" s="60" t="s">
        <v>51</v>
      </c>
      <c r="B2" s="61"/>
      <c r="C2" s="61"/>
      <c r="D2" s="61"/>
      <c r="E2" s="61"/>
      <c r="F2" s="62"/>
      <c r="G2" s="62"/>
      <c r="H2" s="62"/>
      <c r="I2" s="62"/>
      <c r="J2" s="62"/>
      <c r="K2" s="62"/>
    </row>
    <row r="3" spans="1:11" ht="17.45" customHeight="1" x14ac:dyDescent="0.2">
      <c r="A3" s="53" t="s">
        <v>52</v>
      </c>
      <c r="B3" s="53"/>
      <c r="C3" s="53"/>
      <c r="D3" s="53"/>
      <c r="E3" s="36">
        <f>hidden3!A46</f>
        <v>2018</v>
      </c>
      <c r="F3" s="58" t="s">
        <v>53</v>
      </c>
      <c r="G3" s="58"/>
      <c r="H3" s="58"/>
      <c r="I3" s="58"/>
      <c r="J3" s="31"/>
      <c r="K3" s="31"/>
    </row>
    <row r="4" spans="1:11" ht="16.149999999999999" customHeight="1" x14ac:dyDescent="0.2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 x14ac:dyDescent="0.2">
      <c r="A5" s="5" t="s">
        <v>12</v>
      </c>
      <c r="B5" s="19"/>
      <c r="C5" s="16"/>
      <c r="D5" s="16"/>
      <c r="E5" s="16"/>
      <c r="F5" s="16"/>
      <c r="G5" s="16"/>
      <c r="H5" s="16"/>
      <c r="I5" s="16"/>
      <c r="J5" s="16"/>
      <c r="K5" s="16"/>
    </row>
    <row r="6" spans="1:11" ht="66" customHeight="1" x14ac:dyDescent="0.2">
      <c r="A6" s="63" t="s">
        <v>46</v>
      </c>
      <c r="B6" s="56" t="s">
        <v>0</v>
      </c>
      <c r="C6" s="54" t="s">
        <v>20</v>
      </c>
      <c r="D6" s="67"/>
      <c r="E6" s="55"/>
      <c r="F6" s="54" t="s">
        <v>21</v>
      </c>
      <c r="G6" s="67"/>
      <c r="H6" s="55"/>
      <c r="I6" s="54" t="s">
        <v>47</v>
      </c>
      <c r="J6" s="67"/>
      <c r="K6" s="55"/>
    </row>
    <row r="7" spans="1:11" x14ac:dyDescent="0.2">
      <c r="A7" s="64"/>
      <c r="B7" s="66"/>
      <c r="C7" s="56" t="s">
        <v>8</v>
      </c>
      <c r="D7" s="54" t="s">
        <v>9</v>
      </c>
      <c r="E7" s="55"/>
      <c r="F7" s="56" t="s">
        <v>8</v>
      </c>
      <c r="G7" s="54" t="s">
        <v>9</v>
      </c>
      <c r="H7" s="55"/>
      <c r="I7" s="56" t="s">
        <v>8</v>
      </c>
      <c r="J7" s="54" t="s">
        <v>9</v>
      </c>
      <c r="K7" s="55"/>
    </row>
    <row r="8" spans="1:11" ht="48" x14ac:dyDescent="0.2">
      <c r="A8" s="65"/>
      <c r="B8" s="57"/>
      <c r="C8" s="57"/>
      <c r="D8" s="21" t="s">
        <v>10</v>
      </c>
      <c r="E8" s="21" t="s">
        <v>11</v>
      </c>
      <c r="F8" s="57"/>
      <c r="G8" s="21" t="s">
        <v>10</v>
      </c>
      <c r="H8" s="21" t="s">
        <v>11</v>
      </c>
      <c r="I8" s="57"/>
      <c r="J8" s="21" t="s">
        <v>10</v>
      </c>
      <c r="K8" s="21" t="s">
        <v>11</v>
      </c>
    </row>
    <row r="9" spans="1:11" s="24" customFormat="1" ht="12" x14ac:dyDescent="0.2">
      <c r="A9" s="22" t="s">
        <v>1</v>
      </c>
      <c r="B9" s="23" t="s">
        <v>2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</row>
    <row r="10" spans="1:11" ht="15" customHeight="1" x14ac:dyDescent="0.2">
      <c r="A10" s="32" t="s">
        <v>22</v>
      </c>
      <c r="B10" s="20" t="s">
        <v>43</v>
      </c>
      <c r="C10" s="26">
        <f>hidden2!A1</f>
        <v>34444309</v>
      </c>
      <c r="D10" s="26">
        <f>hidden2!B1</f>
        <v>7589540</v>
      </c>
      <c r="E10" s="26">
        <f>hidden2!C1</f>
        <v>26854769</v>
      </c>
      <c r="F10" s="26">
        <f>hidden2!D1</f>
        <v>5161318</v>
      </c>
      <c r="G10" s="26">
        <f>hidden2!E1</f>
        <v>1137657</v>
      </c>
      <c r="H10" s="26">
        <f>hidden2!F1</f>
        <v>4023661</v>
      </c>
      <c r="I10" s="26">
        <f>hidden2!G1</f>
        <v>268705</v>
      </c>
      <c r="J10" s="26">
        <f>hidden2!H1</f>
        <v>20240</v>
      </c>
      <c r="K10" s="26">
        <f>hidden2!I1</f>
        <v>248465</v>
      </c>
    </row>
    <row r="11" spans="1:11" ht="15" customHeight="1" x14ac:dyDescent="0.2">
      <c r="A11" s="33" t="s">
        <v>23</v>
      </c>
      <c r="B11" s="20" t="s">
        <v>44</v>
      </c>
      <c r="C11" s="26">
        <f>hidden2!A2</f>
        <v>3292020</v>
      </c>
      <c r="D11" s="26">
        <f>hidden2!B2</f>
        <v>2708710</v>
      </c>
      <c r="E11" s="26">
        <f>hidden2!C2</f>
        <v>583310</v>
      </c>
      <c r="F11" s="26">
        <f>hidden2!D2</f>
        <v>493394</v>
      </c>
      <c r="G11" s="26">
        <f>hidden2!E2</f>
        <v>405947</v>
      </c>
      <c r="H11" s="26">
        <f>hidden2!F2</f>
        <v>87447</v>
      </c>
      <c r="I11" s="26">
        <f>hidden2!G2</f>
        <v>8703</v>
      </c>
      <c r="J11" s="26">
        <f>hidden2!H2</f>
        <v>5561</v>
      </c>
      <c r="K11" s="26">
        <f>hidden2!I2</f>
        <v>3142</v>
      </c>
    </row>
    <row r="12" spans="1:11" ht="35.450000000000003" customHeight="1" x14ac:dyDescent="0.2">
      <c r="A12" s="33" t="s">
        <v>48</v>
      </c>
      <c r="B12" s="20">
        <v>2030</v>
      </c>
      <c r="C12" s="26">
        <f>hidden2!A3</f>
        <v>41877478</v>
      </c>
      <c r="D12" s="26">
        <f>hidden2!B3</f>
        <v>22102771</v>
      </c>
      <c r="E12" s="26">
        <f>hidden2!C3</f>
        <v>19774707</v>
      </c>
      <c r="F12" s="26">
        <f>hidden2!D3</f>
        <v>6276798</v>
      </c>
      <c r="G12" s="26">
        <f>hidden2!E3</f>
        <v>3314012</v>
      </c>
      <c r="H12" s="26">
        <f>hidden2!F3</f>
        <v>2962786</v>
      </c>
      <c r="I12" s="26">
        <f>hidden2!G3</f>
        <v>82077</v>
      </c>
      <c r="J12" s="26">
        <f>hidden2!H3</f>
        <v>14684</v>
      </c>
      <c r="K12" s="26">
        <f>hidden2!I3</f>
        <v>67393</v>
      </c>
    </row>
    <row r="13" spans="1:11" ht="55.15" customHeight="1" x14ac:dyDescent="0.2">
      <c r="A13" s="33" t="s">
        <v>24</v>
      </c>
      <c r="B13" s="20">
        <v>2040</v>
      </c>
      <c r="C13" s="26">
        <f>hidden2!A4</f>
        <v>4753193</v>
      </c>
      <c r="D13" s="26">
        <f>hidden2!B4</f>
        <v>2884808</v>
      </c>
      <c r="E13" s="26">
        <f>hidden2!C4</f>
        <v>1868385</v>
      </c>
      <c r="F13" s="26">
        <f>hidden2!D4</f>
        <v>712811</v>
      </c>
      <c r="G13" s="26">
        <f>hidden2!E4</f>
        <v>432549</v>
      </c>
      <c r="H13" s="26">
        <f>hidden2!F4</f>
        <v>280262</v>
      </c>
      <c r="I13" s="26">
        <f>hidden2!G4</f>
        <v>5833</v>
      </c>
      <c r="J13" s="26">
        <f>hidden2!H4</f>
        <v>2445</v>
      </c>
      <c r="K13" s="26">
        <f>hidden2!I4</f>
        <v>3388</v>
      </c>
    </row>
    <row r="14" spans="1:11" ht="26.45" customHeight="1" x14ac:dyDescent="0.2">
      <c r="A14" s="32" t="s">
        <v>25</v>
      </c>
      <c r="B14" s="20">
        <v>2050</v>
      </c>
      <c r="C14" s="26">
        <f>hidden2!A5</f>
        <v>48394394</v>
      </c>
      <c r="D14" s="26">
        <f>hidden2!B5</f>
        <v>4886916</v>
      </c>
      <c r="E14" s="26">
        <f>hidden2!C5</f>
        <v>43507478</v>
      </c>
      <c r="F14" s="26">
        <f>hidden2!D5</f>
        <v>7266032</v>
      </c>
      <c r="G14" s="26">
        <f>hidden2!E5</f>
        <v>745609</v>
      </c>
      <c r="H14" s="26">
        <f>hidden2!F5</f>
        <v>6520423</v>
      </c>
      <c r="I14" s="26">
        <f>hidden2!G5</f>
        <v>334248</v>
      </c>
      <c r="J14" s="26">
        <f>hidden2!H5</f>
        <v>14594</v>
      </c>
      <c r="K14" s="26">
        <f>hidden2!I5</f>
        <v>319654</v>
      </c>
    </row>
    <row r="15" spans="1:11" ht="24" customHeight="1" x14ac:dyDescent="0.2">
      <c r="A15" s="32" t="s">
        <v>26</v>
      </c>
      <c r="B15" s="20">
        <v>2060</v>
      </c>
      <c r="C15" s="26">
        <f>hidden2!A6</f>
        <v>17337664</v>
      </c>
      <c r="D15" s="26">
        <f>hidden2!B6</f>
        <v>4712658</v>
      </c>
      <c r="E15" s="26">
        <f>hidden2!C6</f>
        <v>12625006</v>
      </c>
      <c r="F15" s="26">
        <f>hidden2!D6</f>
        <v>2617976</v>
      </c>
      <c r="G15" s="26">
        <f>hidden2!E6</f>
        <v>726016</v>
      </c>
      <c r="H15" s="26">
        <f>hidden2!F6</f>
        <v>1891960</v>
      </c>
      <c r="I15" s="26">
        <f>hidden2!G6</f>
        <v>64484</v>
      </c>
      <c r="J15" s="26">
        <f>hidden2!H6</f>
        <v>3588</v>
      </c>
      <c r="K15" s="26">
        <f>hidden2!I6</f>
        <v>60896</v>
      </c>
    </row>
    <row r="16" spans="1:11" ht="36.6" customHeight="1" x14ac:dyDescent="0.2">
      <c r="A16" s="32" t="s">
        <v>27</v>
      </c>
      <c r="B16" s="20">
        <v>2070</v>
      </c>
      <c r="C16" s="26">
        <f>hidden2!A7</f>
        <v>562146114</v>
      </c>
      <c r="D16" s="26">
        <f>hidden2!B7</f>
        <v>184307351</v>
      </c>
      <c r="E16" s="26">
        <f>hidden2!C7</f>
        <v>377838763</v>
      </c>
      <c r="F16" s="26">
        <f>hidden2!D7</f>
        <v>84751166</v>
      </c>
      <c r="G16" s="26">
        <f>hidden2!E7</f>
        <v>28101575</v>
      </c>
      <c r="H16" s="26">
        <f>hidden2!F7</f>
        <v>56649591</v>
      </c>
      <c r="I16" s="26">
        <f>hidden2!G7</f>
        <v>788266</v>
      </c>
      <c r="J16" s="26">
        <f>hidden2!H7</f>
        <v>154216</v>
      </c>
      <c r="K16" s="26">
        <f>hidden2!I7</f>
        <v>634050</v>
      </c>
    </row>
    <row r="17" spans="1:11" ht="61.15" customHeight="1" x14ac:dyDescent="0.2">
      <c r="A17" s="32" t="s">
        <v>28</v>
      </c>
      <c r="B17" s="20">
        <v>2080</v>
      </c>
      <c r="C17" s="26">
        <f>hidden2!A8</f>
        <v>26057211</v>
      </c>
      <c r="D17" s="26">
        <f>hidden2!B8</f>
        <v>2176452</v>
      </c>
      <c r="E17" s="26">
        <f>hidden2!C8</f>
        <v>23880759</v>
      </c>
      <c r="F17" s="26">
        <f>hidden2!D8</f>
        <v>3821149</v>
      </c>
      <c r="G17" s="26">
        <f>hidden2!E8</f>
        <v>331153</v>
      </c>
      <c r="H17" s="26">
        <f>hidden2!F8</f>
        <v>3489996</v>
      </c>
      <c r="I17" s="26">
        <f>hidden2!G8</f>
        <v>222540</v>
      </c>
      <c r="J17" s="26">
        <f>hidden2!H8</f>
        <v>13329</v>
      </c>
      <c r="K17" s="26">
        <f>hidden2!I8</f>
        <v>209211</v>
      </c>
    </row>
    <row r="18" spans="1:11" ht="60.6" customHeight="1" x14ac:dyDescent="0.2">
      <c r="A18" s="32" t="s">
        <v>29</v>
      </c>
      <c r="B18" s="20">
        <v>2090</v>
      </c>
      <c r="C18" s="26">
        <f>hidden2!A9</f>
        <v>83384262</v>
      </c>
      <c r="D18" s="26">
        <f>hidden2!B9</f>
        <v>12615011</v>
      </c>
      <c r="E18" s="26">
        <f>hidden2!C9</f>
        <v>70769251</v>
      </c>
      <c r="F18" s="26">
        <f>hidden2!D9</f>
        <v>12535001</v>
      </c>
      <c r="G18" s="26">
        <f>hidden2!E9</f>
        <v>1927653</v>
      </c>
      <c r="H18" s="26">
        <f>hidden2!F9</f>
        <v>10607348</v>
      </c>
      <c r="I18" s="26">
        <f>hidden2!G9</f>
        <v>280782</v>
      </c>
      <c r="J18" s="26">
        <f>hidden2!H9</f>
        <v>21908</v>
      </c>
      <c r="K18" s="26">
        <f>hidden2!I9</f>
        <v>258874</v>
      </c>
    </row>
    <row r="19" spans="1:11" ht="13.9" customHeight="1" x14ac:dyDescent="0.2">
      <c r="A19" s="32" t="s">
        <v>30</v>
      </c>
      <c r="B19" s="20">
        <v>2100</v>
      </c>
      <c r="C19" s="26">
        <f>hidden2!A10</f>
        <v>2056276</v>
      </c>
      <c r="D19" s="26">
        <f>hidden2!B10</f>
        <v>220665</v>
      </c>
      <c r="E19" s="26">
        <f>hidden2!C10</f>
        <v>1835611</v>
      </c>
      <c r="F19" s="26">
        <f>hidden2!D10</f>
        <v>308561</v>
      </c>
      <c r="G19" s="26">
        <f>hidden2!E10</f>
        <v>33120</v>
      </c>
      <c r="H19" s="26">
        <f>hidden2!F10</f>
        <v>275441</v>
      </c>
      <c r="I19" s="26">
        <f>hidden2!G10</f>
        <v>35239</v>
      </c>
      <c r="J19" s="26">
        <f>hidden2!H10</f>
        <v>2089</v>
      </c>
      <c r="K19" s="26">
        <f>hidden2!I10</f>
        <v>33150</v>
      </c>
    </row>
    <row r="20" spans="1:11" ht="39.6" customHeight="1" x14ac:dyDescent="0.2">
      <c r="A20" s="32" t="s">
        <v>31</v>
      </c>
      <c r="B20" s="20">
        <v>2110</v>
      </c>
      <c r="C20" s="26">
        <f>hidden2!A11</f>
        <v>52449752</v>
      </c>
      <c r="D20" s="26">
        <f>hidden2!B11</f>
        <v>28835115</v>
      </c>
      <c r="E20" s="26">
        <f>hidden2!C11</f>
        <v>23614637</v>
      </c>
      <c r="F20" s="26">
        <f>hidden2!D11</f>
        <v>7859656</v>
      </c>
      <c r="G20" s="26">
        <f>hidden2!E11</f>
        <v>4321255</v>
      </c>
      <c r="H20" s="26">
        <f>hidden2!F11</f>
        <v>3538401</v>
      </c>
      <c r="I20" s="26">
        <f>hidden2!G11</f>
        <v>85583</v>
      </c>
      <c r="J20" s="26">
        <f>hidden2!H11</f>
        <v>29301</v>
      </c>
      <c r="K20" s="26">
        <f>hidden2!I11</f>
        <v>56282</v>
      </c>
    </row>
    <row r="21" spans="1:11" ht="38.450000000000003" customHeight="1" x14ac:dyDescent="0.2">
      <c r="A21" s="32" t="s">
        <v>32</v>
      </c>
      <c r="B21" s="20">
        <v>2120</v>
      </c>
      <c r="C21" s="26">
        <f>hidden2!A12</f>
        <v>3441615</v>
      </c>
      <c r="D21" s="26">
        <f>hidden2!B12</f>
        <v>1155850</v>
      </c>
      <c r="E21" s="26">
        <f>hidden2!C12</f>
        <v>2285765</v>
      </c>
      <c r="F21" s="26">
        <f>hidden2!D12</f>
        <v>517290</v>
      </c>
      <c r="G21" s="26">
        <f>hidden2!E12</f>
        <v>173345</v>
      </c>
      <c r="H21" s="26">
        <f>hidden2!F12</f>
        <v>343945</v>
      </c>
      <c r="I21" s="26">
        <f>hidden2!G12</f>
        <v>22369</v>
      </c>
      <c r="J21" s="26">
        <f>hidden2!H12</f>
        <v>4118</v>
      </c>
      <c r="K21" s="26">
        <f>hidden2!I12</f>
        <v>18251</v>
      </c>
    </row>
    <row r="22" spans="1:11" ht="58.9" customHeight="1" x14ac:dyDescent="0.2">
      <c r="A22" s="32" t="s">
        <v>33</v>
      </c>
      <c r="B22" s="20">
        <v>2130</v>
      </c>
      <c r="C22" s="26">
        <f>hidden2!A13</f>
        <v>1597080</v>
      </c>
      <c r="D22" s="26">
        <f>hidden2!B13</f>
        <v>1241196</v>
      </c>
      <c r="E22" s="26">
        <f>hidden2!C13</f>
        <v>355884</v>
      </c>
      <c r="F22" s="26">
        <f>hidden2!D13</f>
        <v>239633</v>
      </c>
      <c r="G22" s="26">
        <f>hidden2!E13</f>
        <v>186154</v>
      </c>
      <c r="H22" s="26">
        <f>hidden2!F13</f>
        <v>53479</v>
      </c>
      <c r="I22" s="26">
        <f>hidden2!G13</f>
        <v>1823</v>
      </c>
      <c r="J22" s="26">
        <f>hidden2!H13</f>
        <v>485</v>
      </c>
      <c r="K22" s="26">
        <f>hidden2!I13</f>
        <v>1338</v>
      </c>
    </row>
    <row r="23" spans="1:11" ht="37.15" customHeight="1" x14ac:dyDescent="0.2">
      <c r="A23" s="32" t="s">
        <v>34</v>
      </c>
      <c r="B23" s="20">
        <v>2140</v>
      </c>
      <c r="C23" s="26">
        <f>hidden2!A14</f>
        <v>269413</v>
      </c>
      <c r="D23" s="26">
        <f>hidden2!B14</f>
        <v>225973</v>
      </c>
      <c r="E23" s="26">
        <f>hidden2!C14</f>
        <v>43440</v>
      </c>
      <c r="F23" s="26">
        <f>hidden2!D14</f>
        <v>40408</v>
      </c>
      <c r="G23" s="26">
        <f>hidden2!E14</f>
        <v>33898</v>
      </c>
      <c r="H23" s="26">
        <f>hidden2!F14</f>
        <v>6510</v>
      </c>
      <c r="I23" s="26">
        <f>hidden2!G14</f>
        <v>274</v>
      </c>
      <c r="J23" s="26">
        <f>hidden2!H14</f>
        <v>86</v>
      </c>
      <c r="K23" s="26">
        <f>hidden2!I14</f>
        <v>188</v>
      </c>
    </row>
    <row r="24" spans="1:11" ht="28.15" customHeight="1" x14ac:dyDescent="0.2">
      <c r="A24" s="32" t="s">
        <v>35</v>
      </c>
      <c r="B24" s="20">
        <v>2150</v>
      </c>
      <c r="C24" s="26">
        <f>hidden2!A15</f>
        <v>295482</v>
      </c>
      <c r="D24" s="26">
        <f>hidden2!B15</f>
        <v>222893</v>
      </c>
      <c r="E24" s="26">
        <f>hidden2!C15</f>
        <v>72589</v>
      </c>
      <c r="F24" s="26">
        <f>hidden2!D15</f>
        <v>44318</v>
      </c>
      <c r="G24" s="26">
        <f>hidden2!E15</f>
        <v>33430</v>
      </c>
      <c r="H24" s="26">
        <f>hidden2!F15</f>
        <v>10888</v>
      </c>
      <c r="I24" s="26">
        <f>hidden2!G15</f>
        <v>389</v>
      </c>
      <c r="J24" s="26">
        <f>hidden2!H15</f>
        <v>108</v>
      </c>
      <c r="K24" s="26">
        <f>hidden2!I15</f>
        <v>281</v>
      </c>
    </row>
    <row r="25" spans="1:11" ht="25.9" customHeight="1" x14ac:dyDescent="0.2">
      <c r="A25" s="32" t="s">
        <v>36</v>
      </c>
      <c r="B25" s="20">
        <v>2160</v>
      </c>
      <c r="C25" s="26">
        <f>hidden2!A16</f>
        <v>205675</v>
      </c>
      <c r="D25" s="26">
        <f>hidden2!B16</f>
        <v>43087</v>
      </c>
      <c r="E25" s="26">
        <f>hidden2!C16</f>
        <v>162588</v>
      </c>
      <c r="F25" s="26">
        <f>hidden2!D16</f>
        <v>30973</v>
      </c>
      <c r="G25" s="26">
        <f>hidden2!E16</f>
        <v>6461</v>
      </c>
      <c r="H25" s="26">
        <f>hidden2!F16</f>
        <v>24512</v>
      </c>
      <c r="I25" s="26">
        <f>hidden2!G16</f>
        <v>1409</v>
      </c>
      <c r="J25" s="26">
        <f>hidden2!H16</f>
        <v>104</v>
      </c>
      <c r="K25" s="26">
        <f>hidden2!I16</f>
        <v>1305</v>
      </c>
    </row>
    <row r="26" spans="1:11" ht="25.15" customHeight="1" x14ac:dyDescent="0.2">
      <c r="A26" s="32" t="s">
        <v>37</v>
      </c>
      <c r="B26" s="20">
        <v>2170</v>
      </c>
      <c r="C26" s="26">
        <f>hidden2!A17</f>
        <v>6194384</v>
      </c>
      <c r="D26" s="26">
        <f>hidden2!B17</f>
        <v>2072073</v>
      </c>
      <c r="E26" s="26">
        <f>hidden2!C17</f>
        <v>4122311</v>
      </c>
      <c r="F26" s="26">
        <f>hidden2!D17</f>
        <v>927502</v>
      </c>
      <c r="G26" s="26">
        <f>hidden2!E17</f>
        <v>310407</v>
      </c>
      <c r="H26" s="26">
        <f>hidden2!F17</f>
        <v>617095</v>
      </c>
      <c r="I26" s="26">
        <f>hidden2!G17</f>
        <v>11508</v>
      </c>
      <c r="J26" s="26">
        <f>hidden2!H17</f>
        <v>1913</v>
      </c>
      <c r="K26" s="26">
        <f>hidden2!I17</f>
        <v>9595</v>
      </c>
    </row>
    <row r="27" spans="1:11" ht="99.6" customHeight="1" x14ac:dyDescent="0.2">
      <c r="A27" s="32" t="s">
        <v>38</v>
      </c>
      <c r="B27" s="20">
        <v>2180</v>
      </c>
      <c r="C27" s="26">
        <f>hidden2!A18</f>
        <v>2437181</v>
      </c>
      <c r="D27" s="26">
        <f>hidden2!B18</f>
        <v>2218905</v>
      </c>
      <c r="E27" s="26">
        <f>hidden2!C18</f>
        <v>218276</v>
      </c>
      <c r="F27" s="26">
        <f>hidden2!D18</f>
        <v>365325</v>
      </c>
      <c r="G27" s="26">
        <f>hidden2!E18</f>
        <v>332608</v>
      </c>
      <c r="H27" s="26">
        <f>hidden2!F18</f>
        <v>32717</v>
      </c>
      <c r="I27" s="26">
        <f>hidden2!G18</f>
        <v>1760</v>
      </c>
      <c r="J27" s="26">
        <f>hidden2!H18</f>
        <v>970</v>
      </c>
      <c r="K27" s="26">
        <f>hidden2!I18</f>
        <v>790</v>
      </c>
    </row>
    <row r="28" spans="1:11" ht="100.15" customHeight="1" x14ac:dyDescent="0.2">
      <c r="A28" s="32" t="s">
        <v>39</v>
      </c>
      <c r="B28" s="20">
        <v>2190</v>
      </c>
      <c r="C28" s="26">
        <f>hidden2!A19</f>
        <v>6866397</v>
      </c>
      <c r="D28" s="26">
        <f>hidden2!B19</f>
        <v>6036562</v>
      </c>
      <c r="E28" s="26">
        <f>hidden2!C19</f>
        <v>829835</v>
      </c>
      <c r="F28" s="26">
        <f>hidden2!D19</f>
        <v>1029917</v>
      </c>
      <c r="G28" s="26">
        <f>hidden2!E19</f>
        <v>905449</v>
      </c>
      <c r="H28" s="26">
        <f>hidden2!F19</f>
        <v>124468</v>
      </c>
      <c r="I28" s="26">
        <f>hidden2!G19</f>
        <v>2409</v>
      </c>
      <c r="J28" s="26">
        <f>hidden2!H19</f>
        <v>1134</v>
      </c>
      <c r="K28" s="26">
        <f>hidden2!I19</f>
        <v>1275</v>
      </c>
    </row>
    <row r="29" spans="1:11" ht="84" customHeight="1" x14ac:dyDescent="0.2">
      <c r="A29" s="32" t="s">
        <v>40</v>
      </c>
      <c r="B29" s="20">
        <v>2200</v>
      </c>
      <c r="C29" s="26">
        <f>hidden2!A20</f>
        <v>537804</v>
      </c>
      <c r="D29" s="26">
        <f>hidden2!B20</f>
        <v>495399</v>
      </c>
      <c r="E29" s="26">
        <f>hidden2!C20</f>
        <v>42405</v>
      </c>
      <c r="F29" s="26">
        <f>hidden2!D20</f>
        <v>80698</v>
      </c>
      <c r="G29" s="26">
        <f>hidden2!E20</f>
        <v>74332</v>
      </c>
      <c r="H29" s="26">
        <f>hidden2!F20</f>
        <v>6366</v>
      </c>
      <c r="I29" s="26">
        <f>hidden2!G20</f>
        <v>462</v>
      </c>
      <c r="J29" s="26">
        <f>hidden2!H20</f>
        <v>317</v>
      </c>
      <c r="K29" s="26">
        <f>hidden2!I20</f>
        <v>145</v>
      </c>
    </row>
    <row r="30" spans="1:11" ht="82.9" customHeight="1" x14ac:dyDescent="0.2">
      <c r="A30" s="32" t="s">
        <v>41</v>
      </c>
      <c r="B30" s="20">
        <v>2210</v>
      </c>
      <c r="C30" s="26">
        <f>hidden2!A21</f>
        <v>541138</v>
      </c>
      <c r="D30" s="26">
        <f>hidden2!B21</f>
        <v>471494</v>
      </c>
      <c r="E30" s="26">
        <f>hidden2!C21</f>
        <v>69644</v>
      </c>
      <c r="F30" s="26">
        <f>hidden2!D21</f>
        <v>81165</v>
      </c>
      <c r="G30" s="26">
        <f>hidden2!E21</f>
        <v>70722</v>
      </c>
      <c r="H30" s="26">
        <f>hidden2!F21</f>
        <v>10443</v>
      </c>
      <c r="I30" s="26">
        <f>hidden2!G21</f>
        <v>482</v>
      </c>
      <c r="J30" s="26">
        <f>hidden2!H21</f>
        <v>292</v>
      </c>
      <c r="K30" s="26">
        <f>hidden2!I21</f>
        <v>190</v>
      </c>
    </row>
    <row r="31" spans="1:11" ht="30.6" customHeight="1" x14ac:dyDescent="0.2">
      <c r="A31" s="32" t="s">
        <v>42</v>
      </c>
      <c r="B31" s="20">
        <v>2220</v>
      </c>
      <c r="C31" s="26">
        <f>hidden2!A22</f>
        <v>1441676</v>
      </c>
      <c r="D31" s="26">
        <f>hidden2!B22</f>
        <v>697568</v>
      </c>
      <c r="E31" s="26">
        <f>hidden2!C22</f>
        <v>744108</v>
      </c>
      <c r="F31" s="26">
        <f>hidden2!D22</f>
        <v>216287</v>
      </c>
      <c r="G31" s="26">
        <f>hidden2!E22</f>
        <v>104656</v>
      </c>
      <c r="H31" s="26">
        <f>hidden2!F22</f>
        <v>111631</v>
      </c>
      <c r="I31" s="26">
        <f>hidden2!G22</f>
        <v>7750</v>
      </c>
      <c r="J31" s="26">
        <f>hidden2!H22</f>
        <v>2238</v>
      </c>
      <c r="K31" s="26">
        <f>hidden2!I22</f>
        <v>5512</v>
      </c>
    </row>
    <row r="38" spans="1:10" x14ac:dyDescent="0.2">
      <c r="A38" s="52" t="s">
        <v>13</v>
      </c>
      <c r="B38" s="52"/>
      <c r="C38" s="52"/>
      <c r="D38" s="52"/>
      <c r="E38" s="52"/>
      <c r="J38" s="4" t="s">
        <v>15</v>
      </c>
    </row>
    <row r="39" spans="1:10" s="4" customFormat="1" x14ac:dyDescent="0.2"/>
  </sheetData>
  <mergeCells count="17">
    <mergeCell ref="I7:I8"/>
    <mergeCell ref="C7:C8"/>
    <mergeCell ref="J7:K7"/>
    <mergeCell ref="F3:I3"/>
    <mergeCell ref="J1:K1"/>
    <mergeCell ref="A2:K2"/>
    <mergeCell ref="A4:K4"/>
    <mergeCell ref="A6:A8"/>
    <mergeCell ref="B6:B8"/>
    <mergeCell ref="C6:E6"/>
    <mergeCell ref="F6:H6"/>
    <mergeCell ref="I6:K6"/>
    <mergeCell ref="A38:E38"/>
    <mergeCell ref="A3:D3"/>
    <mergeCell ref="D7:E7"/>
    <mergeCell ref="F7:F8"/>
    <mergeCell ref="G7:H7"/>
  </mergeCells>
  <printOptions horizontalCentered="1"/>
  <pageMargins left="0" right="0" top="0.39370078740157483" bottom="0" header="0.11811023622047245" footer="0"/>
  <pageSetup paperSize="9" scale="85" orientation="landscape" horizontalDpi="4294967295" verticalDpi="4294967295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25" workbookViewId="0"/>
  </sheetViews>
  <sheetFormatPr defaultRowHeight="12.75" x14ac:dyDescent="0.2"/>
  <sheetData>
    <row r="1" spans="1:2" x14ac:dyDescent="0.2">
      <c r="A1" t="s">
        <v>54</v>
      </c>
      <c r="B1">
        <v>1</v>
      </c>
    </row>
    <row r="2" spans="1:2" x14ac:dyDescent="0.2">
      <c r="A2" t="s">
        <v>55</v>
      </c>
      <c r="B2">
        <v>2</v>
      </c>
    </row>
    <row r="3" spans="1:2" x14ac:dyDescent="0.2">
      <c r="A3" t="s">
        <v>56</v>
      </c>
      <c r="B3">
        <v>3</v>
      </c>
    </row>
    <row r="4" spans="1:2" x14ac:dyDescent="0.2">
      <c r="A4" t="s">
        <v>57</v>
      </c>
      <c r="B4">
        <v>4</v>
      </c>
    </row>
    <row r="5" spans="1:2" x14ac:dyDescent="0.2">
      <c r="A5" t="s">
        <v>58</v>
      </c>
      <c r="B5">
        <v>5</v>
      </c>
    </row>
    <row r="6" spans="1:2" x14ac:dyDescent="0.2">
      <c r="A6" t="s">
        <v>59</v>
      </c>
      <c r="B6">
        <v>6</v>
      </c>
    </row>
    <row r="7" spans="1:2" x14ac:dyDescent="0.2">
      <c r="A7" t="s">
        <v>60</v>
      </c>
      <c r="B7">
        <v>7</v>
      </c>
    </row>
    <row r="8" spans="1:2" x14ac:dyDescent="0.2">
      <c r="A8" t="s">
        <v>61</v>
      </c>
      <c r="B8">
        <v>8</v>
      </c>
    </row>
    <row r="9" spans="1:2" x14ac:dyDescent="0.2">
      <c r="A9" t="s">
        <v>62</v>
      </c>
      <c r="B9">
        <v>9</v>
      </c>
    </row>
    <row r="10" spans="1:2" x14ac:dyDescent="0.2">
      <c r="A10" t="s">
        <v>63</v>
      </c>
      <c r="B10">
        <v>10</v>
      </c>
    </row>
    <row r="11" spans="1:2" x14ac:dyDescent="0.2">
      <c r="A11" t="s">
        <v>64</v>
      </c>
      <c r="B11">
        <v>11</v>
      </c>
    </row>
    <row r="12" spans="1:2" x14ac:dyDescent="0.2">
      <c r="A12" t="s">
        <v>65</v>
      </c>
      <c r="B12">
        <v>12</v>
      </c>
    </row>
    <row r="13" spans="1:2" x14ac:dyDescent="0.2">
      <c r="A13" t="s">
        <v>66</v>
      </c>
      <c r="B13">
        <v>13</v>
      </c>
    </row>
    <row r="14" spans="1:2" x14ac:dyDescent="0.2">
      <c r="A14" t="s">
        <v>67</v>
      </c>
      <c r="B14">
        <v>14</v>
      </c>
    </row>
    <row r="15" spans="1:2" x14ac:dyDescent="0.2">
      <c r="A15" t="s">
        <v>68</v>
      </c>
      <c r="B15">
        <v>15</v>
      </c>
    </row>
    <row r="16" spans="1:2" x14ac:dyDescent="0.2">
      <c r="A16" t="s">
        <v>69</v>
      </c>
      <c r="B16">
        <v>16</v>
      </c>
    </row>
    <row r="17" spans="1:2" x14ac:dyDescent="0.2">
      <c r="A17" t="s">
        <v>70</v>
      </c>
      <c r="B17">
        <v>17</v>
      </c>
    </row>
    <row r="18" spans="1:2" x14ac:dyDescent="0.2">
      <c r="A18" t="s">
        <v>71</v>
      </c>
      <c r="B18">
        <v>18</v>
      </c>
    </row>
    <row r="19" spans="1:2" x14ac:dyDescent="0.2">
      <c r="A19" t="s">
        <v>72</v>
      </c>
      <c r="B19">
        <v>19</v>
      </c>
    </row>
    <row r="20" spans="1:2" x14ac:dyDescent="0.2">
      <c r="A20" t="s">
        <v>73</v>
      </c>
      <c r="B20">
        <v>20</v>
      </c>
    </row>
    <row r="21" spans="1:2" x14ac:dyDescent="0.2">
      <c r="A21" t="s">
        <v>74</v>
      </c>
      <c r="B21">
        <v>21</v>
      </c>
    </row>
    <row r="22" spans="1:2" x14ac:dyDescent="0.2">
      <c r="A22" t="s">
        <v>75</v>
      </c>
      <c r="B22">
        <v>22</v>
      </c>
    </row>
    <row r="23" spans="1:2" x14ac:dyDescent="0.2">
      <c r="A23" t="s">
        <v>75</v>
      </c>
      <c r="B23">
        <v>23</v>
      </c>
    </row>
    <row r="24" spans="1:2" x14ac:dyDescent="0.2">
      <c r="A24" t="s">
        <v>76</v>
      </c>
      <c r="B24">
        <v>24</v>
      </c>
    </row>
    <row r="25" spans="1:2" x14ac:dyDescent="0.2">
      <c r="A25" t="s">
        <v>77</v>
      </c>
      <c r="B25">
        <v>25</v>
      </c>
    </row>
    <row r="26" spans="1:2" x14ac:dyDescent="0.2">
      <c r="A26" t="s">
        <v>78</v>
      </c>
      <c r="B26">
        <v>26</v>
      </c>
    </row>
    <row r="27" spans="1:2" x14ac:dyDescent="0.2">
      <c r="A27" t="s">
        <v>79</v>
      </c>
      <c r="B27">
        <v>27</v>
      </c>
    </row>
    <row r="28" spans="1:2" x14ac:dyDescent="0.2">
      <c r="A28" t="s">
        <v>80</v>
      </c>
      <c r="B28">
        <v>28</v>
      </c>
    </row>
    <row r="29" spans="1:2" x14ac:dyDescent="0.2">
      <c r="A29" t="s">
        <v>81</v>
      </c>
      <c r="B29">
        <v>29</v>
      </c>
    </row>
    <row r="30" spans="1:2" x14ac:dyDescent="0.2">
      <c r="A30" t="s">
        <v>82</v>
      </c>
      <c r="B30">
        <v>30</v>
      </c>
    </row>
    <row r="31" spans="1:2" x14ac:dyDescent="0.2">
      <c r="A31" t="s">
        <v>83</v>
      </c>
      <c r="B31">
        <v>31</v>
      </c>
    </row>
    <row r="32" spans="1:2" x14ac:dyDescent="0.2">
      <c r="A32" t="s">
        <v>84</v>
      </c>
      <c r="B32">
        <v>32</v>
      </c>
    </row>
    <row r="33" spans="1:2" x14ac:dyDescent="0.2">
      <c r="A33" t="s">
        <v>85</v>
      </c>
      <c r="B33">
        <v>33</v>
      </c>
    </row>
    <row r="34" spans="1:2" x14ac:dyDescent="0.2">
      <c r="A34" t="s">
        <v>86</v>
      </c>
      <c r="B34">
        <v>34</v>
      </c>
    </row>
    <row r="35" spans="1:2" x14ac:dyDescent="0.2">
      <c r="A35" t="s">
        <v>87</v>
      </c>
      <c r="B35">
        <v>35</v>
      </c>
    </row>
    <row r="36" spans="1:2" x14ac:dyDescent="0.2">
      <c r="A36" t="s">
        <v>88</v>
      </c>
      <c r="B36">
        <v>36</v>
      </c>
    </row>
    <row r="37" spans="1:2" x14ac:dyDescent="0.2">
      <c r="A37" t="s">
        <v>89</v>
      </c>
      <c r="B37">
        <v>37</v>
      </c>
    </row>
    <row r="38" spans="1:2" x14ac:dyDescent="0.2">
      <c r="A38">
        <v>2018</v>
      </c>
      <c r="B38">
        <v>38</v>
      </c>
    </row>
    <row r="39" spans="1:2" x14ac:dyDescent="0.2">
      <c r="A39">
        <v>2017</v>
      </c>
      <c r="B39">
        <v>39</v>
      </c>
    </row>
    <row r="40" spans="1:2" x14ac:dyDescent="0.2">
      <c r="A40" t="s">
        <v>90</v>
      </c>
      <c r="B40">
        <v>40</v>
      </c>
    </row>
    <row r="41" spans="1:2" x14ac:dyDescent="0.2">
      <c r="A41" t="s">
        <v>91</v>
      </c>
      <c r="B41">
        <v>41</v>
      </c>
    </row>
    <row r="42" spans="1:2" x14ac:dyDescent="0.2">
      <c r="A42" t="s">
        <v>92</v>
      </c>
      <c r="B42">
        <v>42</v>
      </c>
    </row>
    <row r="43" spans="1:2" x14ac:dyDescent="0.2">
      <c r="A43" t="s">
        <v>93</v>
      </c>
      <c r="B43">
        <v>43</v>
      </c>
    </row>
    <row r="44" spans="1:2" x14ac:dyDescent="0.2">
      <c r="A44">
        <v>2016</v>
      </c>
      <c r="B44">
        <v>44</v>
      </c>
    </row>
    <row r="45" spans="1:2" x14ac:dyDescent="0.2">
      <c r="A45">
        <v>2017</v>
      </c>
      <c r="B45">
        <v>45</v>
      </c>
    </row>
    <row r="46" spans="1:2" x14ac:dyDescent="0.2">
      <c r="A46">
        <v>2018</v>
      </c>
      <c r="B46">
        <v>46</v>
      </c>
    </row>
    <row r="47" spans="1:2" x14ac:dyDescent="0.2">
      <c r="A47" t="s">
        <v>57</v>
      </c>
      <c r="B47">
        <v>47</v>
      </c>
    </row>
    <row r="48" spans="1:2" x14ac:dyDescent="0.2">
      <c r="A48">
        <v>2019</v>
      </c>
      <c r="B48">
        <v>48</v>
      </c>
    </row>
    <row r="49" spans="1:2" x14ac:dyDescent="0.2">
      <c r="A49" s="41">
        <v>43466</v>
      </c>
      <c r="B49">
        <v>49</v>
      </c>
    </row>
    <row r="50" spans="1:2" x14ac:dyDescent="0.2">
      <c r="A50" s="41">
        <v>43101</v>
      </c>
      <c r="B50">
        <v>50</v>
      </c>
    </row>
    <row r="51" spans="1:2" x14ac:dyDescent="0.2">
      <c r="A51" s="41">
        <v>42736</v>
      </c>
      <c r="B51">
        <v>51</v>
      </c>
    </row>
    <row r="52" spans="1:2" x14ac:dyDescent="0.2">
      <c r="A52" s="41">
        <v>42370</v>
      </c>
      <c r="B52">
        <v>52</v>
      </c>
    </row>
    <row r="53" spans="1:2" x14ac:dyDescent="0.2">
      <c r="A53" s="41">
        <v>42005</v>
      </c>
      <c r="B53">
        <v>53</v>
      </c>
    </row>
    <row r="54" spans="1:2" x14ac:dyDescent="0.2">
      <c r="A54" t="s">
        <v>94</v>
      </c>
      <c r="B54">
        <v>54</v>
      </c>
    </row>
    <row r="55" spans="1:2" x14ac:dyDescent="0.2">
      <c r="A55" t="s">
        <v>95</v>
      </c>
      <c r="B55">
        <v>55</v>
      </c>
    </row>
    <row r="56" spans="1:2" x14ac:dyDescent="0.2">
      <c r="A56" s="41">
        <v>43497</v>
      </c>
      <c r="B56">
        <v>56</v>
      </c>
    </row>
    <row r="57" spans="1:2" x14ac:dyDescent="0.2">
      <c r="A57" s="41">
        <v>43405</v>
      </c>
      <c r="B57">
        <v>57</v>
      </c>
    </row>
    <row r="58" spans="1:2" x14ac:dyDescent="0.2">
      <c r="A58" s="41">
        <v>43313</v>
      </c>
      <c r="B58">
        <v>58</v>
      </c>
    </row>
    <row r="59" spans="1:2" x14ac:dyDescent="0.2">
      <c r="A59" s="41">
        <v>43221</v>
      </c>
      <c r="B59">
        <v>59</v>
      </c>
    </row>
    <row r="60" spans="1:2" x14ac:dyDescent="0.2">
      <c r="A60" s="41">
        <v>43132</v>
      </c>
      <c r="B60">
        <v>60</v>
      </c>
    </row>
    <row r="61" spans="1:2" x14ac:dyDescent="0.2">
      <c r="A61" s="41">
        <v>43040</v>
      </c>
      <c r="B61">
        <v>61</v>
      </c>
    </row>
    <row r="62" spans="1:2" x14ac:dyDescent="0.2">
      <c r="A62" s="41">
        <v>42948</v>
      </c>
      <c r="B62">
        <v>62</v>
      </c>
    </row>
    <row r="63" spans="1:2" x14ac:dyDescent="0.2">
      <c r="A63" s="41">
        <v>42856</v>
      </c>
      <c r="B63">
        <v>63</v>
      </c>
    </row>
    <row r="64" spans="1:2" x14ac:dyDescent="0.2">
      <c r="A64" s="41">
        <v>42767</v>
      </c>
      <c r="B64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ColWidth="8.85546875" defaultRowHeight="12.75" x14ac:dyDescent="0.2"/>
  <cols>
    <col min="1" max="16384" width="8.85546875" style="34"/>
  </cols>
  <sheetData>
    <row r="1" spans="1:3" x14ac:dyDescent="0.2">
      <c r="A1" s="35">
        <v>904153609</v>
      </c>
      <c r="B1" s="35">
        <v>291714782</v>
      </c>
      <c r="C1" s="35">
        <v>612438827</v>
      </c>
    </row>
    <row r="2" spans="1:3" x14ac:dyDescent="0.2">
      <c r="A2" s="35">
        <v>135487369</v>
      </c>
      <c r="B2" s="35">
        <v>43769352</v>
      </c>
      <c r="C2" s="35">
        <v>91718017</v>
      </c>
    </row>
    <row r="3" spans="1:3" x14ac:dyDescent="0.2">
      <c r="A3" s="35">
        <v>64652827</v>
      </c>
      <c r="B3" s="35">
        <v>24213405</v>
      </c>
      <c r="C3" s="35">
        <v>40439422</v>
      </c>
    </row>
    <row r="4" spans="1:3" x14ac:dyDescent="0.2">
      <c r="A4" s="35">
        <v>2072711</v>
      </c>
      <c r="B4" s="35">
        <v>261883</v>
      </c>
      <c r="C4" s="35">
        <v>1810828</v>
      </c>
    </row>
    <row r="5" spans="1:3" x14ac:dyDescent="0.2">
      <c r="A5" s="35">
        <v>1106366516</v>
      </c>
      <c r="B5" s="35">
        <v>359959422</v>
      </c>
      <c r="C5" s="35">
        <v>746407094</v>
      </c>
    </row>
    <row r="6" spans="1:3" x14ac:dyDescent="0.2">
      <c r="A6" s="35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8.85546875" defaultRowHeight="12.75" x14ac:dyDescent="0.2"/>
  <cols>
    <col min="1" max="16384" width="8.85546875" style="35"/>
  </cols>
  <sheetData>
    <row r="1" spans="1:9" x14ac:dyDescent="0.2">
      <c r="A1" s="35">
        <v>34444309</v>
      </c>
      <c r="B1" s="35">
        <v>7589540</v>
      </c>
      <c r="C1" s="35">
        <v>26854769</v>
      </c>
      <c r="D1" s="35">
        <v>5161318</v>
      </c>
      <c r="E1" s="35">
        <v>1137657</v>
      </c>
      <c r="F1" s="35">
        <v>4023661</v>
      </c>
      <c r="G1" s="35">
        <v>268705</v>
      </c>
      <c r="H1" s="35">
        <v>20240</v>
      </c>
      <c r="I1" s="35">
        <v>248465</v>
      </c>
    </row>
    <row r="2" spans="1:9" x14ac:dyDescent="0.2">
      <c r="A2" s="35">
        <v>3292020</v>
      </c>
      <c r="B2" s="35">
        <v>2708710</v>
      </c>
      <c r="C2" s="35">
        <v>583310</v>
      </c>
      <c r="D2" s="35">
        <v>493394</v>
      </c>
      <c r="E2" s="35">
        <v>405947</v>
      </c>
      <c r="F2" s="35">
        <v>87447</v>
      </c>
      <c r="G2" s="35">
        <v>8703</v>
      </c>
      <c r="H2" s="35">
        <v>5561</v>
      </c>
      <c r="I2" s="35">
        <v>3142</v>
      </c>
    </row>
    <row r="3" spans="1:9" x14ac:dyDescent="0.2">
      <c r="A3" s="35">
        <v>41877478</v>
      </c>
      <c r="B3" s="35">
        <v>22102771</v>
      </c>
      <c r="C3" s="35">
        <v>19774707</v>
      </c>
      <c r="D3" s="35">
        <v>6276798</v>
      </c>
      <c r="E3" s="35">
        <v>3314012</v>
      </c>
      <c r="F3" s="35">
        <v>2962786</v>
      </c>
      <c r="G3" s="35">
        <v>82077</v>
      </c>
      <c r="H3" s="35">
        <v>14684</v>
      </c>
      <c r="I3" s="35">
        <v>67393</v>
      </c>
    </row>
    <row r="4" spans="1:9" x14ac:dyDescent="0.2">
      <c r="A4" s="35">
        <v>4753193</v>
      </c>
      <c r="B4" s="35">
        <v>2884808</v>
      </c>
      <c r="C4" s="35">
        <v>1868385</v>
      </c>
      <c r="D4" s="35">
        <v>712811</v>
      </c>
      <c r="E4" s="35">
        <v>432549</v>
      </c>
      <c r="F4" s="35">
        <v>280262</v>
      </c>
      <c r="G4" s="35">
        <v>5833</v>
      </c>
      <c r="H4" s="35">
        <v>2445</v>
      </c>
      <c r="I4" s="35">
        <v>3388</v>
      </c>
    </row>
    <row r="5" spans="1:9" x14ac:dyDescent="0.2">
      <c r="A5" s="35">
        <v>48394394</v>
      </c>
      <c r="B5" s="35">
        <v>4886916</v>
      </c>
      <c r="C5" s="35">
        <v>43507478</v>
      </c>
      <c r="D5" s="35">
        <v>7266032</v>
      </c>
      <c r="E5" s="35">
        <v>745609</v>
      </c>
      <c r="F5" s="35">
        <v>6520423</v>
      </c>
      <c r="G5" s="35">
        <v>334248</v>
      </c>
      <c r="H5" s="35">
        <v>14594</v>
      </c>
      <c r="I5" s="35">
        <v>319654</v>
      </c>
    </row>
    <row r="6" spans="1:9" x14ac:dyDescent="0.2">
      <c r="A6" s="35">
        <v>17337664</v>
      </c>
      <c r="B6" s="35">
        <v>4712658</v>
      </c>
      <c r="C6" s="35">
        <v>12625006</v>
      </c>
      <c r="D6" s="35">
        <v>2617976</v>
      </c>
      <c r="E6" s="35">
        <v>726016</v>
      </c>
      <c r="F6" s="35">
        <v>1891960</v>
      </c>
      <c r="G6" s="35">
        <v>64484</v>
      </c>
      <c r="H6" s="35">
        <v>3588</v>
      </c>
      <c r="I6" s="35">
        <v>60896</v>
      </c>
    </row>
    <row r="7" spans="1:9" x14ac:dyDescent="0.2">
      <c r="A7" s="35">
        <v>562146114</v>
      </c>
      <c r="B7" s="35">
        <v>184307351</v>
      </c>
      <c r="C7" s="35">
        <v>377838763</v>
      </c>
      <c r="D7" s="35">
        <v>84751166</v>
      </c>
      <c r="E7" s="35">
        <v>28101575</v>
      </c>
      <c r="F7" s="35">
        <v>56649591</v>
      </c>
      <c r="G7" s="35">
        <v>788266</v>
      </c>
      <c r="H7" s="35">
        <v>154216</v>
      </c>
      <c r="I7" s="35">
        <v>634050</v>
      </c>
    </row>
    <row r="8" spans="1:9" x14ac:dyDescent="0.2">
      <c r="A8" s="35">
        <v>26057211</v>
      </c>
      <c r="B8" s="35">
        <v>2176452</v>
      </c>
      <c r="C8" s="35">
        <v>23880759</v>
      </c>
      <c r="D8" s="35">
        <v>3821149</v>
      </c>
      <c r="E8" s="35">
        <v>331153</v>
      </c>
      <c r="F8" s="35">
        <v>3489996</v>
      </c>
      <c r="G8" s="35">
        <v>222540</v>
      </c>
      <c r="H8" s="35">
        <v>13329</v>
      </c>
      <c r="I8" s="35">
        <v>209211</v>
      </c>
    </row>
    <row r="9" spans="1:9" x14ac:dyDescent="0.2">
      <c r="A9" s="35">
        <v>83384262</v>
      </c>
      <c r="B9" s="35">
        <v>12615011</v>
      </c>
      <c r="C9" s="35">
        <v>70769251</v>
      </c>
      <c r="D9" s="35">
        <v>12535001</v>
      </c>
      <c r="E9" s="35">
        <v>1927653</v>
      </c>
      <c r="F9" s="35">
        <v>10607348</v>
      </c>
      <c r="G9" s="35">
        <v>280782</v>
      </c>
      <c r="H9" s="35">
        <v>21908</v>
      </c>
      <c r="I9" s="35">
        <v>258874</v>
      </c>
    </row>
    <row r="10" spans="1:9" x14ac:dyDescent="0.2">
      <c r="A10" s="35">
        <v>2056276</v>
      </c>
      <c r="B10" s="35">
        <v>220665</v>
      </c>
      <c r="C10" s="35">
        <v>1835611</v>
      </c>
      <c r="D10" s="35">
        <v>308561</v>
      </c>
      <c r="E10" s="35">
        <v>33120</v>
      </c>
      <c r="F10" s="35">
        <v>275441</v>
      </c>
      <c r="G10" s="35">
        <v>35239</v>
      </c>
      <c r="H10" s="35">
        <v>2089</v>
      </c>
      <c r="I10" s="35">
        <v>33150</v>
      </c>
    </row>
    <row r="11" spans="1:9" x14ac:dyDescent="0.2">
      <c r="A11" s="35">
        <v>52449752</v>
      </c>
      <c r="B11" s="35">
        <v>28835115</v>
      </c>
      <c r="C11" s="35">
        <v>23614637</v>
      </c>
      <c r="D11" s="35">
        <v>7859656</v>
      </c>
      <c r="E11" s="35">
        <v>4321255</v>
      </c>
      <c r="F11" s="35">
        <v>3538401</v>
      </c>
      <c r="G11" s="35">
        <v>85583</v>
      </c>
      <c r="H11" s="35">
        <v>29301</v>
      </c>
      <c r="I11" s="35">
        <v>56282</v>
      </c>
    </row>
    <row r="12" spans="1:9" x14ac:dyDescent="0.2">
      <c r="A12" s="35">
        <v>3441615</v>
      </c>
      <c r="B12" s="35">
        <v>1155850</v>
      </c>
      <c r="C12" s="35">
        <v>2285765</v>
      </c>
      <c r="D12" s="35">
        <v>517290</v>
      </c>
      <c r="E12" s="35">
        <v>173345</v>
      </c>
      <c r="F12" s="35">
        <v>343945</v>
      </c>
      <c r="G12" s="35">
        <v>22369</v>
      </c>
      <c r="H12" s="35">
        <v>4118</v>
      </c>
      <c r="I12" s="35">
        <v>18251</v>
      </c>
    </row>
    <row r="13" spans="1:9" x14ac:dyDescent="0.2">
      <c r="A13" s="35">
        <v>1597080</v>
      </c>
      <c r="B13" s="35">
        <v>1241196</v>
      </c>
      <c r="C13" s="35">
        <v>355884</v>
      </c>
      <c r="D13" s="35">
        <v>239633</v>
      </c>
      <c r="E13" s="35">
        <v>186154</v>
      </c>
      <c r="F13" s="35">
        <v>53479</v>
      </c>
      <c r="G13" s="35">
        <v>1823</v>
      </c>
      <c r="H13" s="35">
        <v>485</v>
      </c>
      <c r="I13" s="35">
        <v>1338</v>
      </c>
    </row>
    <row r="14" spans="1:9" x14ac:dyDescent="0.2">
      <c r="A14" s="35">
        <v>269413</v>
      </c>
      <c r="B14" s="35">
        <v>225973</v>
      </c>
      <c r="C14" s="35">
        <v>43440</v>
      </c>
      <c r="D14" s="35">
        <v>40408</v>
      </c>
      <c r="E14" s="35">
        <v>33898</v>
      </c>
      <c r="F14" s="35">
        <v>6510</v>
      </c>
      <c r="G14" s="35">
        <v>274</v>
      </c>
      <c r="H14" s="35">
        <v>86</v>
      </c>
      <c r="I14" s="35">
        <v>188</v>
      </c>
    </row>
    <row r="15" spans="1:9" x14ac:dyDescent="0.2">
      <c r="A15" s="35">
        <v>295482</v>
      </c>
      <c r="B15" s="35">
        <v>222893</v>
      </c>
      <c r="C15" s="35">
        <v>72589</v>
      </c>
      <c r="D15" s="35">
        <v>44318</v>
      </c>
      <c r="E15" s="35">
        <v>33430</v>
      </c>
      <c r="F15" s="35">
        <v>10888</v>
      </c>
      <c r="G15" s="35">
        <v>389</v>
      </c>
      <c r="H15" s="35">
        <v>108</v>
      </c>
      <c r="I15" s="35">
        <v>281</v>
      </c>
    </row>
    <row r="16" spans="1:9" x14ac:dyDescent="0.2">
      <c r="A16" s="35">
        <v>205675</v>
      </c>
      <c r="B16" s="35">
        <v>43087</v>
      </c>
      <c r="C16" s="35">
        <v>162588</v>
      </c>
      <c r="D16" s="35">
        <v>30973</v>
      </c>
      <c r="E16" s="35">
        <v>6461</v>
      </c>
      <c r="F16" s="35">
        <v>24512</v>
      </c>
      <c r="G16" s="35">
        <v>1409</v>
      </c>
      <c r="H16" s="35">
        <v>104</v>
      </c>
      <c r="I16" s="35">
        <v>1305</v>
      </c>
    </row>
    <row r="17" spans="1:9" x14ac:dyDescent="0.2">
      <c r="A17" s="35">
        <v>6194384</v>
      </c>
      <c r="B17" s="35">
        <v>2072073</v>
      </c>
      <c r="C17" s="35">
        <v>4122311</v>
      </c>
      <c r="D17" s="35">
        <v>927502</v>
      </c>
      <c r="E17" s="35">
        <v>310407</v>
      </c>
      <c r="F17" s="35">
        <v>617095</v>
      </c>
      <c r="G17" s="35">
        <v>11508</v>
      </c>
      <c r="H17" s="35">
        <v>1913</v>
      </c>
      <c r="I17" s="35">
        <v>9595</v>
      </c>
    </row>
    <row r="18" spans="1:9" x14ac:dyDescent="0.2">
      <c r="A18" s="35">
        <v>2437181</v>
      </c>
      <c r="B18" s="35">
        <v>2218905</v>
      </c>
      <c r="C18" s="35">
        <v>218276</v>
      </c>
      <c r="D18" s="35">
        <v>365325</v>
      </c>
      <c r="E18" s="35">
        <v>332608</v>
      </c>
      <c r="F18" s="35">
        <v>32717</v>
      </c>
      <c r="G18" s="35">
        <v>1760</v>
      </c>
      <c r="H18" s="35">
        <v>970</v>
      </c>
      <c r="I18" s="35">
        <v>790</v>
      </c>
    </row>
    <row r="19" spans="1:9" x14ac:dyDescent="0.2">
      <c r="A19" s="35">
        <v>6866397</v>
      </c>
      <c r="B19" s="35">
        <v>6036562</v>
      </c>
      <c r="C19" s="35">
        <v>829835</v>
      </c>
      <c r="D19" s="35">
        <v>1029917</v>
      </c>
      <c r="E19" s="35">
        <v>905449</v>
      </c>
      <c r="F19" s="35">
        <v>124468</v>
      </c>
      <c r="G19" s="35">
        <v>2409</v>
      </c>
      <c r="H19" s="35">
        <v>1134</v>
      </c>
      <c r="I19" s="35">
        <v>1275</v>
      </c>
    </row>
    <row r="20" spans="1:9" x14ac:dyDescent="0.2">
      <c r="A20" s="35">
        <v>537804</v>
      </c>
      <c r="B20" s="35">
        <v>495399</v>
      </c>
      <c r="C20" s="35">
        <v>42405</v>
      </c>
      <c r="D20" s="35">
        <v>80698</v>
      </c>
      <c r="E20" s="35">
        <v>74332</v>
      </c>
      <c r="F20" s="35">
        <v>6366</v>
      </c>
      <c r="G20" s="35">
        <v>462</v>
      </c>
      <c r="H20" s="35">
        <v>317</v>
      </c>
      <c r="I20" s="35">
        <v>145</v>
      </c>
    </row>
    <row r="21" spans="1:9" x14ac:dyDescent="0.2">
      <c r="A21" s="35">
        <v>541138</v>
      </c>
      <c r="B21" s="35">
        <v>471494</v>
      </c>
      <c r="C21" s="35">
        <v>69644</v>
      </c>
      <c r="D21" s="35">
        <v>81165</v>
      </c>
      <c r="E21" s="35">
        <v>70722</v>
      </c>
      <c r="F21" s="35">
        <v>10443</v>
      </c>
      <c r="G21" s="35">
        <v>482</v>
      </c>
      <c r="H21" s="35">
        <v>292</v>
      </c>
      <c r="I21" s="35">
        <v>190</v>
      </c>
    </row>
    <row r="22" spans="1:9" x14ac:dyDescent="0.2">
      <c r="A22" s="35">
        <v>1441676</v>
      </c>
      <c r="B22" s="35">
        <v>697568</v>
      </c>
      <c r="C22" s="35">
        <v>744108</v>
      </c>
      <c r="D22" s="35">
        <v>216287</v>
      </c>
      <c r="E22" s="35">
        <v>104656</v>
      </c>
      <c r="F22" s="35">
        <v>111631</v>
      </c>
      <c r="G22" s="35">
        <v>7750</v>
      </c>
      <c r="H22" s="35">
        <v>2238</v>
      </c>
      <c r="I22" s="35">
        <v>5512</v>
      </c>
    </row>
    <row r="23" spans="1:9" x14ac:dyDescent="0.2">
      <c r="A23" s="35">
        <v>900020518</v>
      </c>
      <c r="B23" s="35">
        <v>287920997</v>
      </c>
      <c r="C23" s="35">
        <v>612099521</v>
      </c>
      <c r="D23" s="35">
        <v>135377378</v>
      </c>
      <c r="E23" s="35">
        <v>43708008</v>
      </c>
      <c r="F23" s="35">
        <v>91669370</v>
      </c>
      <c r="G23" s="35">
        <v>2227095</v>
      </c>
      <c r="H23" s="35">
        <v>293720</v>
      </c>
      <c r="I23" s="35">
        <v>1933375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Раздел1</vt:lpstr>
      <vt:lpstr>Раздел2</vt:lpstr>
      <vt:lpstr>hidden3</vt:lpstr>
      <vt:lpstr>hidden1</vt:lpstr>
      <vt:lpstr>hidden2</vt:lpstr>
      <vt:lpstr>Раздел2!Заголовки_для_печати</vt:lpstr>
    </vt:vector>
  </TitlesOfParts>
  <Company>valut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2019-04-02T08:20:57Z</cp:lastPrinted>
  <dcterms:created xsi:type="dcterms:W3CDTF">2003-08-05T11:42:41Z</dcterms:created>
  <dcterms:modified xsi:type="dcterms:W3CDTF">2019-06-13T09:48:01Z</dcterms:modified>
</cp:coreProperties>
</file>